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/>
  </bookViews>
  <sheets>
    <sheet name="Formularz" sheetId="2" r:id="rId1"/>
    <sheet name="Arkusz1" sheetId="4" r:id="rId2"/>
    <sheet name="Arkusz2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2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7"/>
  <c r="G104" l="1"/>
</calcChain>
</file>

<file path=xl/sharedStrings.xml><?xml version="1.0" encoding="utf-8"?>
<sst xmlns="http://schemas.openxmlformats.org/spreadsheetml/2006/main" count="210" uniqueCount="210">
  <si>
    <t xml:space="preserve">    (pieczęć Wykonawcy)</t>
  </si>
  <si>
    <t>Ilość</t>
  </si>
  <si>
    <t>VAT</t>
  </si>
  <si>
    <t>Wartość pozycji netto</t>
  </si>
  <si>
    <t>Wartość pozycji brutto</t>
  </si>
  <si>
    <t>SUMA</t>
  </si>
  <si>
    <t xml:space="preserve">  ……………….……………………......….</t>
  </si>
  <si>
    <t>Podpis osób uprawnionych</t>
  </si>
  <si>
    <t xml:space="preserve">do składania oświadczeń woli </t>
  </si>
  <si>
    <t>oraz pieczątka/ pieczątki</t>
  </si>
  <si>
    <t xml:space="preserve">w imieniu Przyjmującego zamówienie </t>
  </si>
  <si>
    <t>Załącznik nr 1 do OPZ</t>
  </si>
  <si>
    <t>APTT</t>
  </si>
  <si>
    <t>CEA</t>
  </si>
  <si>
    <t>CK</t>
  </si>
  <si>
    <t>FSH</t>
  </si>
  <si>
    <t>FT3</t>
  </si>
  <si>
    <t>FT4</t>
  </si>
  <si>
    <t>GGTP</t>
  </si>
  <si>
    <t>INR / PT</t>
  </si>
  <si>
    <t>LH</t>
  </si>
  <si>
    <t>OB</t>
  </si>
  <si>
    <t>TIBC</t>
  </si>
  <si>
    <t>TSH</t>
  </si>
  <si>
    <t>Rodzaj Badania</t>
  </si>
  <si>
    <t>Lp</t>
  </si>
  <si>
    <t>Cena jednostkowa netto</t>
  </si>
  <si>
    <t>Formularz asortymentowo - cenowy</t>
  </si>
  <si>
    <t>mocz-bad. ogólne</t>
  </si>
  <si>
    <t>morfologia</t>
  </si>
  <si>
    <t>Fibrynogen</t>
  </si>
  <si>
    <t>Glukoza</t>
  </si>
  <si>
    <t>Potas</t>
  </si>
  <si>
    <t>Cholesterol całkow.</t>
  </si>
  <si>
    <t>Cholesterol HDL</t>
  </si>
  <si>
    <t>Cholesterol LDL</t>
  </si>
  <si>
    <t>Trójglicerydy</t>
  </si>
  <si>
    <t>ALT</t>
  </si>
  <si>
    <t>AST</t>
  </si>
  <si>
    <t>IgG</t>
  </si>
  <si>
    <t>Bilirubina całkowita</t>
  </si>
  <si>
    <t>Bilirubina związana</t>
  </si>
  <si>
    <t>Lipaza</t>
  </si>
  <si>
    <t>Amylaza</t>
  </si>
  <si>
    <t>Mocznik</t>
  </si>
  <si>
    <t>Kreatynina</t>
  </si>
  <si>
    <t>Kwas moczowy</t>
  </si>
  <si>
    <t>Białko całkowite</t>
  </si>
  <si>
    <t xml:space="preserve">Albumina </t>
  </si>
  <si>
    <t>Proteinogram</t>
  </si>
  <si>
    <t>Żelazo</t>
  </si>
  <si>
    <t>Ferrytyna</t>
  </si>
  <si>
    <t>Wapń całkowity</t>
  </si>
  <si>
    <t>Magnez</t>
  </si>
  <si>
    <t>Kał pasożyty</t>
  </si>
  <si>
    <t>Kał krew utajona</t>
  </si>
  <si>
    <t>CRP-ilościowo</t>
  </si>
  <si>
    <t>ASO-ilościowo</t>
  </si>
  <si>
    <t>RF-ilościowo</t>
  </si>
  <si>
    <t>Anty-CCP</t>
  </si>
  <si>
    <t>Retikulocyty</t>
  </si>
  <si>
    <t>Grupa krwi</t>
  </si>
  <si>
    <t>P/c.odpornościowe</t>
  </si>
  <si>
    <t>Anty-TPO</t>
  </si>
  <si>
    <t>Estradiol</t>
  </si>
  <si>
    <t>Progesteron</t>
  </si>
  <si>
    <t>Prolaktyna</t>
  </si>
  <si>
    <t>Beta-HCG</t>
  </si>
  <si>
    <t>Testosteron</t>
  </si>
  <si>
    <t>AMH</t>
  </si>
  <si>
    <t>Transferyna</t>
  </si>
  <si>
    <t>Witamina B12</t>
  </si>
  <si>
    <t>Hemoglob. Glikow.</t>
  </si>
  <si>
    <t>Parathormon</t>
  </si>
  <si>
    <t>Fosfataza zasadowa</t>
  </si>
  <si>
    <t>Fosfataza kwaśna</t>
  </si>
  <si>
    <t>PSA całkowity</t>
  </si>
  <si>
    <t>PSA wolny</t>
  </si>
  <si>
    <t>AFP</t>
  </si>
  <si>
    <t>CA 125</t>
  </si>
  <si>
    <t>CA 15-3</t>
  </si>
  <si>
    <t>CA 19-9</t>
  </si>
  <si>
    <t>Beta-2-mikroglobul.</t>
  </si>
  <si>
    <t>Ceruloplazmina</t>
  </si>
  <si>
    <t>Bad.kału pas.jelit.</t>
  </si>
  <si>
    <t>Mocz posiew</t>
  </si>
  <si>
    <t>Wymaz z gardła</t>
  </si>
  <si>
    <t>Wymaz z pochwy</t>
  </si>
  <si>
    <t>Toxoplasma gondi IgG</t>
  </si>
  <si>
    <t>Toxoplasma gondi IgM</t>
  </si>
  <si>
    <t>Borelioza IgG</t>
  </si>
  <si>
    <t>Borelioza IgM</t>
  </si>
  <si>
    <t>Różyczka IgG</t>
  </si>
  <si>
    <t>Różyczka IgM</t>
  </si>
  <si>
    <t>HIV Ag/Ab</t>
  </si>
  <si>
    <t>HCV przeciwciała</t>
  </si>
  <si>
    <t>HBs antygen</t>
  </si>
  <si>
    <t>Hbe antygen</t>
  </si>
  <si>
    <t>Posiew kału w kierunku Salmonella</t>
  </si>
  <si>
    <t>PPJ met. IIF</t>
  </si>
  <si>
    <t>Wymz z nosa</t>
  </si>
  <si>
    <t>rozmaz krwi</t>
  </si>
  <si>
    <t>D-dimer</t>
  </si>
  <si>
    <t>sód</t>
  </si>
  <si>
    <t>Fit Oc krew ut met il</t>
  </si>
  <si>
    <t>Liporoteina A</t>
  </si>
  <si>
    <t>Kiła WR</t>
  </si>
  <si>
    <t>HPV (human Papillomavirus)</t>
  </si>
  <si>
    <t>Witamina D3</t>
  </si>
  <si>
    <t>Lipidogram</t>
  </si>
  <si>
    <t>Transaminazy</t>
  </si>
  <si>
    <t>Bilirubina</t>
  </si>
  <si>
    <t>Jonogram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</si>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</sst>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14">
    <font>
      <sz val="11"/>
      <color indexed="8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sz val="14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/>
    </xf>
    <xf numFmtId="0" fontId="8" fillId="0" borderId="1" xfId="0" applyFont="1" applyBorder="1"/>
    <xf numFmtId="0" fontId="6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2" fillId="0" borderId="1" xfId="0" applyFont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/>
    <xf numFmtId="164" fontId="7" fillId="0" borderId="2" xfId="0" applyNumberFormat="1" applyFont="1" applyBorder="1"/>
    <xf numFmtId="164" fontId="6" fillId="0" borderId="0" xfId="0" applyNumberFormat="1" applyFont="1"/>
    <xf numFmtId="10" fontId="7" fillId="0" borderId="1" xfId="0" applyNumberFormat="1" applyFont="1" applyBorder="1" applyAlignment="1">
      <alignment vertical="top"/>
    </xf>
    <xf numFmtId="10" fontId="6" fillId="0" borderId="1" xfId="0" applyNumberFormat="1" applyFont="1" applyBorder="1"/>
    <xf numFmtId="10" fontId="11" fillId="0" borderId="1" xfId="0" applyNumberFormat="1" applyFont="1" applyBorder="1"/>
    <xf numFmtId="10" fontId="1" fillId="0" borderId="1" xfId="0" applyNumberFormat="1" applyFont="1" applyBorder="1"/>
    <xf numFmtId="10" fontId="6" fillId="0" borderId="0" xfId="0" applyNumberFormat="1" applyFont="1"/>
    <xf numFmtId="164" fontId="7" fillId="0" borderId="1" xfId="0" applyNumberFormat="1" applyFont="1" applyBorder="1" applyAlignment="1">
      <alignment wrapText="1"/>
    </xf>
    <xf numFmtId="164" fontId="11" fillId="0" borderId="1" xfId="0" applyNumberFormat="1" applyFont="1" applyBorder="1"/>
    <xf numFmtId="164" fontId="1" fillId="0" borderId="1" xfId="0" applyNumberFormat="1" applyFont="1" applyBorder="1"/>
    <xf numFmtId="0" fontId="2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0" xfId="0" applyFont="1"/>
    <xf numFmtId="0" fontId="6" fillId="0" borderId="9" xfId="0" applyFont="1" applyBorder="1"/>
    <xf numFmtId="0" fontId="6" fillId="0" borderId="10" xfId="0" applyFont="1" applyBorder="1" applyAlignment="1">
      <alignment horizontal="left"/>
    </xf>
    <xf numFmtId="0" fontId="6" fillId="0" borderId="11" xfId="0" applyFont="1" applyBorder="1"/>
    <xf numFmtId="0" fontId="6" fillId="0" borderId="12" xfId="0" applyFont="1" applyBorder="1"/>
    <xf numFmtId="0" fontId="0" fillId="0" borderId="0" xfId="0"/>
    <xf numFmtId="0" fontId="0" fillId="0" borderId="9" xfId="0" applyBorder="1"/>
    <xf numFmtId="0" fontId="9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4"/>
  <sheetViews>
    <sheetView tabSelected="1" topLeftCell="A90" workbookViewId="0">
      <selection activeCell="C51" sqref="C51"/>
    </sheetView>
  </sheetViews>
  <sheetFormatPr defaultColWidth="8.875" defaultRowHeight="15"/>
  <cols>
    <col min="1" max="1" width="5.5" style="3" customWidth="1"/>
    <col min="2" max="2" width="25.5" style="1" bestFit="1" customWidth="1"/>
    <col min="3" max="3" width="8.875" style="1"/>
    <col min="4" max="4" width="11.125" style="17" customWidth="1"/>
    <col min="5" max="5" width="8.875" style="22"/>
    <col min="6" max="6" width="11.125" style="17" customWidth="1"/>
    <col min="7" max="7" width="14.375" style="17" customWidth="1"/>
    <col min="8" max="16384" width="8.875" style="1"/>
  </cols>
  <sheetData>
    <row r="1" spans="1:7">
      <c r="A1" s="29" t="s">
        <v>11</v>
      </c>
      <c r="B1" s="30"/>
      <c r="C1" s="30"/>
      <c r="D1" s="30"/>
      <c r="E1" s="30"/>
      <c r="F1" s="30"/>
      <c r="G1" s="31"/>
    </row>
    <row r="2" spans="1:7">
      <c r="A2" s="32" t="s">
        <v>0</v>
      </c>
      <c r="B2" s="33"/>
      <c r="C2" s="33"/>
      <c r="D2" s="33"/>
      <c r="E2" s="33"/>
      <c r="F2" s="33"/>
      <c r="G2" s="34"/>
    </row>
    <row r="3" spans="1:7">
      <c r="A3" s="32"/>
      <c r="B3" s="38"/>
      <c r="C3" s="38"/>
      <c r="D3" s="38"/>
      <c r="E3" s="38"/>
      <c r="F3" s="38"/>
      <c r="G3" s="39"/>
    </row>
    <row r="4" spans="1:7" ht="18.75">
      <c r="A4" s="40" t="s">
        <v>27</v>
      </c>
      <c r="B4" s="41"/>
      <c r="C4" s="41"/>
      <c r="D4" s="41"/>
      <c r="E4" s="41"/>
      <c r="F4" s="41"/>
      <c r="G4" s="42"/>
    </row>
    <row r="5" spans="1:7">
      <c r="A5" s="35"/>
      <c r="B5" s="36"/>
      <c r="C5" s="36"/>
      <c r="D5" s="36"/>
      <c r="E5" s="36"/>
      <c r="F5" s="36"/>
      <c r="G5" s="37"/>
    </row>
    <row r="6" spans="1:7" s="2" customFormat="1" ht="41.1" customHeight="1">
      <c r="A6" s="4" t="s">
        <v>25</v>
      </c>
      <c r="B6" s="5" t="s">
        <v>24</v>
      </c>
      <c r="C6" s="5" t="s">
        <v>1</v>
      </c>
      <c r="D6" s="23" t="s">
        <v>26</v>
      </c>
      <c r="E6" s="18" t="s">
        <v>2</v>
      </c>
      <c r="F6" s="14" t="s">
        <v>3</v>
      </c>
      <c r="G6" s="14" t="s">
        <v>4</v>
      </c>
    </row>
    <row r="7" spans="1:7">
      <c r="A7" s="6" t="s">
        <v>113</v>
      </c>
      <c r="B7" s="9" t="s">
        <v>28</v>
      </c>
      <c r="C7" s="8">
        <v>2112</v>
      </c>
      <c r="D7" s="15"/>
      <c r="E7" s="19"/>
      <c r="F7" s="15"/>
      <c r="G7" s="15">
        <f>F7*(1+E7)</f>
        <v>0</v>
      </c>
    </row>
    <row r="8" spans="1:7">
      <c r="A8" s="6" t="s">
        <v>114</v>
      </c>
      <c r="B8" s="9" t="s">
        <v>21</v>
      </c>
      <c r="C8" s="8">
        <v>1406</v>
      </c>
      <c r="D8" s="15"/>
      <c r="E8" s="19"/>
      <c r="F8" s="15"/>
      <c r="G8" s="15">
        <f t="shared" ref="G8:G71" si="0">F8*(1+E8)</f>
        <v>0</v>
      </c>
    </row>
    <row r="9" spans="1:7">
      <c r="A9" s="6" t="s">
        <v>115</v>
      </c>
      <c r="B9" s="9" t="s">
        <v>29</v>
      </c>
      <c r="C9" s="8">
        <v>3336</v>
      </c>
      <c r="D9" s="15"/>
      <c r="E9" s="19"/>
      <c r="F9" s="15"/>
      <c r="G9" s="15">
        <f t="shared" si="0"/>
        <v>0</v>
      </c>
    </row>
    <row r="10" spans="1:7">
      <c r="A10" s="6" t="s">
        <v>116</v>
      </c>
      <c r="B10" s="9" t="s">
        <v>19</v>
      </c>
      <c r="C10" s="8">
        <v>210</v>
      </c>
      <c r="D10" s="15"/>
      <c r="E10" s="19"/>
      <c r="F10" s="15"/>
      <c r="G10" s="15">
        <f t="shared" si="0"/>
        <v>0</v>
      </c>
    </row>
    <row r="11" spans="1:7">
      <c r="A11" s="6" t="s">
        <v>117</v>
      </c>
      <c r="B11" s="9" t="s">
        <v>12</v>
      </c>
      <c r="C11" s="8">
        <v>70</v>
      </c>
      <c r="D11" s="15"/>
      <c r="E11" s="19"/>
      <c r="F11" s="15"/>
      <c r="G11" s="15">
        <f t="shared" si="0"/>
        <v>0</v>
      </c>
    </row>
    <row r="12" spans="1:7">
      <c r="A12" s="6" t="s">
        <v>118</v>
      </c>
      <c r="B12" s="9" t="s">
        <v>30</v>
      </c>
      <c r="C12" s="8">
        <v>70</v>
      </c>
      <c r="D12" s="15"/>
      <c r="E12" s="19"/>
      <c r="F12" s="15"/>
      <c r="G12" s="15">
        <f t="shared" si="0"/>
        <v>0</v>
      </c>
    </row>
    <row r="13" spans="1:7">
      <c r="A13" s="6" t="s">
        <v>119</v>
      </c>
      <c r="B13" s="9" t="s">
        <v>31</v>
      </c>
      <c r="C13" s="8">
        <v>2090</v>
      </c>
      <c r="D13" s="15"/>
      <c r="E13" s="19"/>
      <c r="F13" s="15"/>
      <c r="G13" s="15">
        <f t="shared" si="0"/>
        <v>0</v>
      </c>
    </row>
    <row r="14" spans="1:7">
      <c r="A14" s="6" t="s">
        <v>120</v>
      </c>
      <c r="B14" s="9" t="s">
        <v>104</v>
      </c>
      <c r="C14" s="13">
        <v>5</v>
      </c>
      <c r="D14" s="24"/>
      <c r="E14" s="20"/>
      <c r="F14" s="15"/>
      <c r="G14" s="15">
        <f t="shared" si="0"/>
        <v>0</v>
      </c>
    </row>
    <row r="15" spans="1:7">
      <c r="A15" s="6" t="s">
        <v>121</v>
      </c>
      <c r="B15" s="9" t="s">
        <v>32</v>
      </c>
      <c r="C15" s="8">
        <v>842</v>
      </c>
      <c r="D15" s="15"/>
      <c r="E15" s="19"/>
      <c r="F15" s="15"/>
      <c r="G15" s="15">
        <f t="shared" si="0"/>
        <v>0</v>
      </c>
    </row>
    <row r="16" spans="1:7">
      <c r="A16" s="6" t="s">
        <v>122</v>
      </c>
      <c r="B16" s="9" t="s">
        <v>105</v>
      </c>
      <c r="C16" s="13">
        <v>210</v>
      </c>
      <c r="D16" s="24"/>
      <c r="E16" s="20"/>
      <c r="F16" s="15"/>
      <c r="G16" s="15">
        <f t="shared" si="0"/>
        <v>0</v>
      </c>
    </row>
    <row r="17" spans="1:7">
      <c r="A17" s="6" t="s">
        <v>123</v>
      </c>
      <c r="B17" s="9" t="s">
        <v>33</v>
      </c>
      <c r="C17" s="8">
        <v>1866</v>
      </c>
      <c r="D17" s="15"/>
      <c r="E17" s="19"/>
      <c r="F17" s="15"/>
      <c r="G17" s="15">
        <f t="shared" si="0"/>
        <v>0</v>
      </c>
    </row>
    <row r="18" spans="1:7">
      <c r="A18" s="6" t="s">
        <v>124</v>
      </c>
      <c r="B18" s="9" t="s">
        <v>34</v>
      </c>
      <c r="C18" s="8">
        <v>1794</v>
      </c>
      <c r="D18" s="15"/>
      <c r="E18" s="19"/>
      <c r="F18" s="15"/>
      <c r="G18" s="15">
        <f t="shared" si="0"/>
        <v>0</v>
      </c>
    </row>
    <row r="19" spans="1:7">
      <c r="A19" s="6" t="s">
        <v>125</v>
      </c>
      <c r="B19" s="12" t="s">
        <v>35</v>
      </c>
      <c r="C19" s="13">
        <v>35</v>
      </c>
      <c r="D19" s="24"/>
      <c r="E19" s="20"/>
      <c r="F19" s="15"/>
      <c r="G19" s="15">
        <f t="shared" si="0"/>
        <v>0</v>
      </c>
    </row>
    <row r="20" spans="1:7">
      <c r="A20" s="6" t="s">
        <v>126</v>
      </c>
      <c r="B20" s="9" t="s">
        <v>36</v>
      </c>
      <c r="C20" s="8">
        <v>1818</v>
      </c>
      <c r="D20" s="15"/>
      <c r="E20" s="19"/>
      <c r="F20" s="15"/>
      <c r="G20" s="15">
        <f t="shared" si="0"/>
        <v>0</v>
      </c>
    </row>
    <row r="21" spans="1:7">
      <c r="A21" s="6" t="s">
        <v>127</v>
      </c>
      <c r="B21" s="9" t="s">
        <v>110</v>
      </c>
      <c r="C21" s="43">
        <v>20</v>
      </c>
      <c r="D21" s="24"/>
      <c r="E21" s="20"/>
      <c r="F21" s="15"/>
      <c r="G21" s="15">
        <f t="shared" si="0"/>
        <v>0</v>
      </c>
    </row>
    <row r="22" spans="1:7">
      <c r="A22" s="6" t="s">
        <v>128</v>
      </c>
      <c r="B22" s="9" t="s">
        <v>37</v>
      </c>
      <c r="C22" s="8">
        <v>1664</v>
      </c>
      <c r="D22" s="15"/>
      <c r="E22" s="19"/>
      <c r="F22" s="15"/>
      <c r="G22" s="15">
        <f t="shared" si="0"/>
        <v>0</v>
      </c>
    </row>
    <row r="23" spans="1:7">
      <c r="A23" s="6" t="s">
        <v>129</v>
      </c>
      <c r="B23" s="9" t="s">
        <v>38</v>
      </c>
      <c r="C23" s="8">
        <v>1324</v>
      </c>
      <c r="D23" s="15"/>
      <c r="E23" s="19"/>
      <c r="F23" s="15"/>
      <c r="G23" s="15">
        <f t="shared" si="0"/>
        <v>0</v>
      </c>
    </row>
    <row r="24" spans="1:7">
      <c r="A24" s="6" t="s">
        <v>130</v>
      </c>
      <c r="B24" s="9" t="s">
        <v>39</v>
      </c>
      <c r="C24" s="8">
        <v>60</v>
      </c>
      <c r="D24" s="15"/>
      <c r="E24" s="19"/>
      <c r="F24" s="15"/>
      <c r="G24" s="15">
        <f t="shared" si="0"/>
        <v>0</v>
      </c>
    </row>
    <row r="25" spans="1:7">
      <c r="A25" s="6" t="s">
        <v>131</v>
      </c>
      <c r="B25" s="9" t="s">
        <v>40</v>
      </c>
      <c r="C25" s="8">
        <v>236</v>
      </c>
      <c r="D25" s="15"/>
      <c r="E25" s="19"/>
      <c r="F25" s="15"/>
      <c r="G25" s="15">
        <f t="shared" si="0"/>
        <v>0</v>
      </c>
    </row>
    <row r="26" spans="1:7">
      <c r="A26" s="6" t="s">
        <v>132</v>
      </c>
      <c r="B26" s="9" t="s">
        <v>41</v>
      </c>
      <c r="C26" s="8">
        <v>10</v>
      </c>
      <c r="D26" s="15"/>
      <c r="E26" s="19"/>
      <c r="F26" s="15"/>
      <c r="G26" s="15">
        <f t="shared" si="0"/>
        <v>0</v>
      </c>
    </row>
    <row r="27" spans="1:7">
      <c r="A27" s="6" t="s">
        <v>133</v>
      </c>
      <c r="B27" s="9" t="s">
        <v>18</v>
      </c>
      <c r="C27" s="8">
        <v>636</v>
      </c>
      <c r="D27" s="15"/>
      <c r="E27" s="19"/>
      <c r="F27" s="15"/>
      <c r="G27" s="15">
        <f t="shared" si="0"/>
        <v>0</v>
      </c>
    </row>
    <row r="28" spans="1:7">
      <c r="A28" s="6" t="s">
        <v>134</v>
      </c>
      <c r="B28" s="9" t="s">
        <v>42</v>
      </c>
      <c r="C28" s="8">
        <v>20</v>
      </c>
      <c r="D28" s="15"/>
      <c r="E28" s="19"/>
      <c r="F28" s="15"/>
      <c r="G28" s="15">
        <f t="shared" si="0"/>
        <v>0</v>
      </c>
    </row>
    <row r="29" spans="1:7">
      <c r="A29" s="6" t="s">
        <v>135</v>
      </c>
      <c r="B29" s="9" t="s">
        <v>43</v>
      </c>
      <c r="C29" s="8">
        <v>254</v>
      </c>
      <c r="D29" s="15"/>
      <c r="E29" s="19"/>
      <c r="F29" s="15"/>
      <c r="G29" s="15">
        <f t="shared" si="0"/>
        <v>0</v>
      </c>
    </row>
    <row r="30" spans="1:7">
      <c r="A30" s="6" t="s">
        <v>136</v>
      </c>
      <c r="B30" s="9" t="s">
        <v>44</v>
      </c>
      <c r="C30" s="8">
        <v>422</v>
      </c>
      <c r="D30" s="15"/>
      <c r="E30" s="19"/>
      <c r="F30" s="15"/>
      <c r="G30" s="15">
        <f t="shared" si="0"/>
        <v>0</v>
      </c>
    </row>
    <row r="31" spans="1:7">
      <c r="A31" s="6" t="s">
        <v>137</v>
      </c>
      <c r="B31" s="9" t="s">
        <v>45</v>
      </c>
      <c r="C31" s="8">
        <v>2254</v>
      </c>
      <c r="D31" s="15"/>
      <c r="E31" s="19"/>
      <c r="F31" s="15"/>
      <c r="G31" s="15">
        <f t="shared" si="0"/>
        <v>0</v>
      </c>
    </row>
    <row r="32" spans="1:7">
      <c r="A32" s="6" t="s">
        <v>138</v>
      </c>
      <c r="B32" s="9" t="s">
        <v>46</v>
      </c>
      <c r="C32" s="8">
        <v>1006</v>
      </c>
      <c r="D32" s="15"/>
      <c r="E32" s="19"/>
      <c r="F32" s="15"/>
      <c r="G32" s="15">
        <f t="shared" si="0"/>
        <v>0</v>
      </c>
    </row>
    <row r="33" spans="1:7">
      <c r="A33" s="6" t="s">
        <v>139</v>
      </c>
      <c r="B33" s="9" t="s">
        <v>47</v>
      </c>
      <c r="C33" s="8">
        <v>140</v>
      </c>
      <c r="D33" s="15"/>
      <c r="E33" s="19"/>
      <c r="F33" s="15"/>
      <c r="G33" s="15">
        <f t="shared" si="0"/>
        <v>0</v>
      </c>
    </row>
    <row r="34" spans="1:7">
      <c r="A34" s="6" t="s">
        <v>140</v>
      </c>
      <c r="B34" s="9" t="s">
        <v>48</v>
      </c>
      <c r="C34" s="8">
        <v>15</v>
      </c>
      <c r="D34" s="15"/>
      <c r="E34" s="19"/>
      <c r="F34" s="15"/>
      <c r="G34" s="15">
        <f t="shared" si="0"/>
        <v>0</v>
      </c>
    </row>
    <row r="35" spans="1:7">
      <c r="A35" s="6" t="s">
        <v>141</v>
      </c>
      <c r="B35" s="9" t="s">
        <v>49</v>
      </c>
      <c r="C35" s="8">
        <v>20</v>
      </c>
      <c r="D35" s="15"/>
      <c r="E35" s="19"/>
      <c r="F35" s="15"/>
      <c r="G35" s="15">
        <f t="shared" si="0"/>
        <v>0</v>
      </c>
    </row>
    <row r="36" spans="1:7">
      <c r="A36" s="6" t="s">
        <v>142</v>
      </c>
      <c r="B36" s="9" t="s">
        <v>50</v>
      </c>
      <c r="C36" s="8">
        <v>362</v>
      </c>
      <c r="D36" s="15"/>
      <c r="E36" s="19"/>
      <c r="F36" s="15"/>
      <c r="G36" s="15">
        <f t="shared" si="0"/>
        <v>0</v>
      </c>
    </row>
    <row r="37" spans="1:7">
      <c r="A37" s="6" t="s">
        <v>143</v>
      </c>
      <c r="B37" s="10" t="s">
        <v>51</v>
      </c>
      <c r="C37" s="8">
        <v>210</v>
      </c>
      <c r="D37" s="15"/>
      <c r="E37" s="19"/>
      <c r="F37" s="15"/>
      <c r="G37" s="15">
        <f t="shared" si="0"/>
        <v>0</v>
      </c>
    </row>
    <row r="38" spans="1:7">
      <c r="A38" s="6" t="s">
        <v>144</v>
      </c>
      <c r="B38" s="9" t="s">
        <v>52</v>
      </c>
      <c r="C38" s="8">
        <v>160</v>
      </c>
      <c r="D38" s="15"/>
      <c r="E38" s="19"/>
      <c r="F38" s="15"/>
      <c r="G38" s="15">
        <f t="shared" si="0"/>
        <v>0</v>
      </c>
    </row>
    <row r="39" spans="1:7">
      <c r="A39" s="6" t="s">
        <v>145</v>
      </c>
      <c r="B39" s="9" t="s">
        <v>22</v>
      </c>
      <c r="C39" s="8">
        <v>15</v>
      </c>
      <c r="D39" s="15"/>
      <c r="E39" s="19"/>
      <c r="F39" s="15"/>
      <c r="G39" s="15">
        <f t="shared" si="0"/>
        <v>0</v>
      </c>
    </row>
    <row r="40" spans="1:7">
      <c r="A40" s="6" t="s">
        <v>146</v>
      </c>
      <c r="B40" s="9" t="s">
        <v>53</v>
      </c>
      <c r="C40" s="8">
        <v>25</v>
      </c>
      <c r="D40" s="15"/>
      <c r="E40" s="19"/>
      <c r="F40" s="15"/>
      <c r="G40" s="15">
        <f t="shared" si="0"/>
        <v>0</v>
      </c>
    </row>
    <row r="41" spans="1:7">
      <c r="A41" s="6" t="s">
        <v>147</v>
      </c>
      <c r="B41" s="9" t="s">
        <v>112</v>
      </c>
      <c r="C41" s="8">
        <v>20</v>
      </c>
      <c r="D41" s="15"/>
      <c r="E41" s="19"/>
      <c r="F41" s="15"/>
      <c r="G41" s="15">
        <f t="shared" si="0"/>
        <v>0</v>
      </c>
    </row>
    <row r="42" spans="1:7">
      <c r="A42" s="6" t="s">
        <v>148</v>
      </c>
      <c r="B42" s="9" t="s">
        <v>54</v>
      </c>
      <c r="C42" s="8">
        <v>100</v>
      </c>
      <c r="D42" s="15"/>
      <c r="E42" s="19"/>
      <c r="F42" s="15"/>
      <c r="G42" s="15">
        <f t="shared" si="0"/>
        <v>0</v>
      </c>
    </row>
    <row r="43" spans="1:7">
      <c r="A43" s="6" t="s">
        <v>149</v>
      </c>
      <c r="B43" s="9" t="s">
        <v>55</v>
      </c>
      <c r="C43" s="8">
        <v>60</v>
      </c>
      <c r="D43" s="15"/>
      <c r="E43" s="19"/>
      <c r="F43" s="15"/>
      <c r="G43" s="15">
        <f t="shared" si="0"/>
        <v>0</v>
      </c>
    </row>
    <row r="44" spans="1:7">
      <c r="A44" s="6" t="s">
        <v>150</v>
      </c>
      <c r="B44" s="9" t="s">
        <v>56</v>
      </c>
      <c r="C44" s="8">
        <v>1162</v>
      </c>
      <c r="D44" s="15"/>
      <c r="E44" s="19"/>
      <c r="F44" s="15"/>
      <c r="G44" s="15">
        <f t="shared" si="0"/>
        <v>0</v>
      </c>
    </row>
    <row r="45" spans="1:7">
      <c r="A45" s="6" t="s">
        <v>151</v>
      </c>
      <c r="B45" s="12" t="s">
        <v>57</v>
      </c>
      <c r="C45" s="13">
        <v>10</v>
      </c>
      <c r="D45" s="25"/>
      <c r="E45" s="21"/>
      <c r="F45" s="15"/>
      <c r="G45" s="15">
        <f t="shared" si="0"/>
        <v>0</v>
      </c>
    </row>
    <row r="46" spans="1:7">
      <c r="A46" s="6" t="s">
        <v>152</v>
      </c>
      <c r="B46" s="9" t="s">
        <v>58</v>
      </c>
      <c r="C46" s="8">
        <v>150</v>
      </c>
      <c r="D46" s="15"/>
      <c r="E46" s="19"/>
      <c r="F46" s="15"/>
      <c r="G46" s="15">
        <f t="shared" si="0"/>
        <v>0</v>
      </c>
    </row>
    <row r="47" spans="1:7">
      <c r="A47" s="6" t="s">
        <v>153</v>
      </c>
      <c r="B47" s="9" t="s">
        <v>59</v>
      </c>
      <c r="C47" s="8">
        <v>60</v>
      </c>
      <c r="D47" s="15"/>
      <c r="E47" s="19"/>
      <c r="F47" s="15"/>
      <c r="G47" s="15">
        <f t="shared" si="0"/>
        <v>0</v>
      </c>
    </row>
    <row r="48" spans="1:7">
      <c r="A48" s="6" t="s">
        <v>154</v>
      </c>
      <c r="B48" s="9" t="s">
        <v>14</v>
      </c>
      <c r="C48" s="8">
        <v>50</v>
      </c>
      <c r="D48" s="15"/>
      <c r="E48" s="19"/>
      <c r="F48" s="15"/>
      <c r="G48" s="15">
        <f t="shared" si="0"/>
        <v>0</v>
      </c>
    </row>
    <row r="49" spans="1:7">
      <c r="A49" s="6" t="s">
        <v>155</v>
      </c>
      <c r="B49" s="9" t="s">
        <v>60</v>
      </c>
      <c r="C49" s="43">
        <v>10</v>
      </c>
      <c r="D49" s="24"/>
      <c r="E49" s="20"/>
      <c r="F49" s="15"/>
      <c r="G49" s="15">
        <f t="shared" si="0"/>
        <v>0</v>
      </c>
    </row>
    <row r="50" spans="1:7">
      <c r="A50" s="6" t="s">
        <v>156</v>
      </c>
      <c r="B50" s="9" t="s">
        <v>61</v>
      </c>
      <c r="C50" s="13">
        <v>5</v>
      </c>
      <c r="D50" s="25"/>
      <c r="E50" s="21"/>
      <c r="F50" s="15"/>
      <c r="G50" s="15">
        <f t="shared" si="0"/>
        <v>0</v>
      </c>
    </row>
    <row r="51" spans="1:7">
      <c r="A51" s="6" t="s">
        <v>157</v>
      </c>
      <c r="B51" s="9" t="s">
        <v>62</v>
      </c>
      <c r="C51" s="8">
        <v>5</v>
      </c>
      <c r="D51" s="15"/>
      <c r="E51" s="19"/>
      <c r="F51" s="15"/>
      <c r="G51" s="15">
        <f t="shared" si="0"/>
        <v>0</v>
      </c>
    </row>
    <row r="52" spans="1:7">
      <c r="A52" s="6" t="s">
        <v>158</v>
      </c>
      <c r="B52" s="9" t="s">
        <v>23</v>
      </c>
      <c r="C52" s="8">
        <v>1952</v>
      </c>
      <c r="D52" s="15"/>
      <c r="E52" s="19"/>
      <c r="F52" s="15"/>
      <c r="G52" s="15">
        <f t="shared" si="0"/>
        <v>0</v>
      </c>
    </row>
    <row r="53" spans="1:7">
      <c r="A53" s="6" t="s">
        <v>159</v>
      </c>
      <c r="B53" s="9" t="s">
        <v>17</v>
      </c>
      <c r="C53" s="8">
        <v>640</v>
      </c>
      <c r="D53" s="15"/>
      <c r="E53" s="19"/>
      <c r="F53" s="15"/>
      <c r="G53" s="15">
        <f t="shared" si="0"/>
        <v>0</v>
      </c>
    </row>
    <row r="54" spans="1:7">
      <c r="A54" s="6" t="s">
        <v>160</v>
      </c>
      <c r="B54" s="9" t="s">
        <v>16</v>
      </c>
      <c r="C54" s="8">
        <v>500</v>
      </c>
      <c r="D54" s="15"/>
      <c r="E54" s="19"/>
      <c r="F54" s="15"/>
      <c r="G54" s="15">
        <f t="shared" si="0"/>
        <v>0</v>
      </c>
    </row>
    <row r="55" spans="1:7">
      <c r="A55" s="6" t="s">
        <v>161</v>
      </c>
      <c r="B55" s="9" t="s">
        <v>63</v>
      </c>
      <c r="C55" s="8">
        <v>5</v>
      </c>
      <c r="D55" s="15"/>
      <c r="E55" s="19"/>
      <c r="F55" s="15"/>
      <c r="G55" s="15">
        <f t="shared" si="0"/>
        <v>0</v>
      </c>
    </row>
    <row r="56" spans="1:7">
      <c r="A56" s="6" t="s">
        <v>162</v>
      </c>
      <c r="B56" s="9" t="s">
        <v>15</v>
      </c>
      <c r="C56" s="8">
        <v>20</v>
      </c>
      <c r="D56" s="15"/>
      <c r="E56" s="19"/>
      <c r="F56" s="15"/>
      <c r="G56" s="15">
        <f t="shared" si="0"/>
        <v>0</v>
      </c>
    </row>
    <row r="57" spans="1:7">
      <c r="A57" s="6" t="s">
        <v>163</v>
      </c>
      <c r="B57" s="9" t="s">
        <v>20</v>
      </c>
      <c r="C57" s="8">
        <v>15</v>
      </c>
      <c r="D57" s="15"/>
      <c r="E57" s="19"/>
      <c r="F57" s="15"/>
      <c r="G57" s="15">
        <f t="shared" si="0"/>
        <v>0</v>
      </c>
    </row>
    <row r="58" spans="1:7">
      <c r="A58" s="6" t="s">
        <v>164</v>
      </c>
      <c r="B58" s="9" t="s">
        <v>64</v>
      </c>
      <c r="C58" s="8">
        <v>15</v>
      </c>
      <c r="D58" s="15"/>
      <c r="E58" s="19"/>
      <c r="F58" s="15"/>
      <c r="G58" s="15">
        <f t="shared" si="0"/>
        <v>0</v>
      </c>
    </row>
    <row r="59" spans="1:7">
      <c r="A59" s="6" t="s">
        <v>165</v>
      </c>
      <c r="B59" s="9" t="s">
        <v>65</v>
      </c>
      <c r="C59" s="8">
        <v>15</v>
      </c>
      <c r="D59" s="15"/>
      <c r="E59" s="19"/>
      <c r="F59" s="15"/>
      <c r="G59" s="15">
        <f t="shared" si="0"/>
        <v>0</v>
      </c>
    </row>
    <row r="60" spans="1:7">
      <c r="A60" s="6" t="s">
        <v>166</v>
      </c>
      <c r="B60" s="9" t="s">
        <v>66</v>
      </c>
      <c r="C60" s="8">
        <v>10</v>
      </c>
      <c r="D60" s="15"/>
      <c r="E60" s="19"/>
      <c r="F60" s="15"/>
      <c r="G60" s="15">
        <f t="shared" si="0"/>
        <v>0</v>
      </c>
    </row>
    <row r="61" spans="1:7">
      <c r="A61" s="6" t="s">
        <v>167</v>
      </c>
      <c r="B61" s="9" t="s">
        <v>67</v>
      </c>
      <c r="C61" s="8">
        <v>5</v>
      </c>
      <c r="D61" s="15"/>
      <c r="E61" s="19"/>
      <c r="F61" s="15"/>
      <c r="G61" s="15">
        <f t="shared" si="0"/>
        <v>0</v>
      </c>
    </row>
    <row r="62" spans="1:7">
      <c r="A62" s="6" t="s">
        <v>168</v>
      </c>
      <c r="B62" s="9" t="s">
        <v>68</v>
      </c>
      <c r="C62" s="8">
        <v>10</v>
      </c>
      <c r="D62" s="15"/>
      <c r="E62" s="19"/>
      <c r="F62" s="15"/>
      <c r="G62" s="15">
        <f t="shared" si="0"/>
        <v>0</v>
      </c>
    </row>
    <row r="63" spans="1:7">
      <c r="A63" s="6" t="s">
        <v>169</v>
      </c>
      <c r="B63" s="9" t="s">
        <v>69</v>
      </c>
      <c r="C63" s="13">
        <v>5</v>
      </c>
      <c r="D63" s="24"/>
      <c r="E63" s="20"/>
      <c r="F63" s="15"/>
      <c r="G63" s="15">
        <f t="shared" si="0"/>
        <v>0</v>
      </c>
    </row>
    <row r="64" spans="1:7">
      <c r="A64" s="6" t="s">
        <v>170</v>
      </c>
      <c r="B64" s="9" t="s">
        <v>70</v>
      </c>
      <c r="C64" s="8">
        <v>5</v>
      </c>
      <c r="D64" s="15"/>
      <c r="E64" s="19"/>
      <c r="F64" s="15"/>
      <c r="G64" s="15">
        <f t="shared" si="0"/>
        <v>0</v>
      </c>
    </row>
    <row r="65" spans="1:8">
      <c r="A65" s="6" t="s">
        <v>171</v>
      </c>
      <c r="B65" s="9" t="s">
        <v>71</v>
      </c>
      <c r="C65" s="8">
        <v>160</v>
      </c>
      <c r="D65" s="15"/>
      <c r="E65" s="19"/>
      <c r="F65" s="15"/>
      <c r="G65" s="15">
        <f t="shared" si="0"/>
        <v>0</v>
      </c>
    </row>
    <row r="66" spans="1:8">
      <c r="A66" s="6" t="s">
        <v>172</v>
      </c>
      <c r="B66" s="9" t="s">
        <v>72</v>
      </c>
      <c r="C66" s="8">
        <v>314</v>
      </c>
      <c r="D66" s="15"/>
      <c r="E66" s="19"/>
      <c r="F66" s="15"/>
      <c r="G66" s="15">
        <f t="shared" si="0"/>
        <v>0</v>
      </c>
    </row>
    <row r="67" spans="1:8">
      <c r="A67" s="6" t="s">
        <v>173</v>
      </c>
      <c r="B67" s="9" t="s">
        <v>73</v>
      </c>
      <c r="C67" s="8">
        <v>20</v>
      </c>
      <c r="D67" s="15"/>
      <c r="E67" s="19"/>
      <c r="F67" s="15"/>
      <c r="G67" s="15">
        <f t="shared" si="0"/>
        <v>0</v>
      </c>
    </row>
    <row r="68" spans="1:8">
      <c r="A68" s="6" t="s">
        <v>174</v>
      </c>
      <c r="B68" s="9" t="s">
        <v>74</v>
      </c>
      <c r="C68" s="8">
        <v>65</v>
      </c>
      <c r="D68" s="15"/>
      <c r="E68" s="19"/>
      <c r="F68" s="15"/>
      <c r="G68" s="15">
        <f t="shared" si="0"/>
        <v>0</v>
      </c>
    </row>
    <row r="69" spans="1:8">
      <c r="A69" s="6" t="s">
        <v>175</v>
      </c>
      <c r="B69" s="9" t="s">
        <v>75</v>
      </c>
      <c r="C69" s="8">
        <v>10</v>
      </c>
      <c r="D69" s="15"/>
      <c r="E69" s="19"/>
      <c r="F69" s="15"/>
      <c r="G69" s="15">
        <f t="shared" si="0"/>
        <v>0</v>
      </c>
    </row>
    <row r="70" spans="1:8">
      <c r="A70" s="6" t="s">
        <v>176</v>
      </c>
      <c r="B70" s="9" t="s">
        <v>109</v>
      </c>
      <c r="C70" s="8">
        <v>12</v>
      </c>
      <c r="D70" s="15"/>
      <c r="E70" s="19"/>
      <c r="F70" s="15"/>
      <c r="G70" s="15">
        <f t="shared" si="0"/>
        <v>0</v>
      </c>
    </row>
    <row r="71" spans="1:8">
      <c r="A71" s="6" t="s">
        <v>177</v>
      </c>
      <c r="B71" s="9" t="s">
        <v>76</v>
      </c>
      <c r="C71" s="8">
        <v>660</v>
      </c>
      <c r="D71" s="15"/>
      <c r="E71" s="19"/>
      <c r="F71" s="15"/>
      <c r="G71" s="15">
        <f t="shared" si="0"/>
        <v>0</v>
      </c>
    </row>
    <row r="72" spans="1:8">
      <c r="A72" s="6" t="s">
        <v>178</v>
      </c>
      <c r="B72" s="9" t="s">
        <v>77</v>
      </c>
      <c r="C72" s="8">
        <v>10</v>
      </c>
      <c r="D72" s="15"/>
      <c r="E72" s="19"/>
      <c r="F72" s="15"/>
      <c r="G72" s="15">
        <f t="shared" ref="G72:G103" si="1">F72*(1+E72)</f>
        <v>0</v>
      </c>
    </row>
    <row r="73" spans="1:8">
      <c r="A73" s="6" t="s">
        <v>179</v>
      </c>
      <c r="B73" s="9" t="s">
        <v>13</v>
      </c>
      <c r="C73" s="8">
        <v>10</v>
      </c>
      <c r="D73" s="15"/>
      <c r="E73" s="19"/>
      <c r="F73" s="15"/>
      <c r="G73" s="15">
        <f t="shared" si="1"/>
        <v>0</v>
      </c>
    </row>
    <row r="74" spans="1:8">
      <c r="A74" s="6" t="s">
        <v>180</v>
      </c>
      <c r="B74" s="9" t="s">
        <v>78</v>
      </c>
      <c r="C74" s="8">
        <v>10</v>
      </c>
      <c r="D74" s="15"/>
      <c r="E74" s="19"/>
      <c r="F74" s="15"/>
      <c r="G74" s="15">
        <f t="shared" si="1"/>
        <v>0</v>
      </c>
    </row>
    <row r="75" spans="1:8">
      <c r="A75" s="6" t="s">
        <v>181</v>
      </c>
      <c r="B75" s="9" t="s">
        <v>79</v>
      </c>
      <c r="C75" s="8">
        <v>10</v>
      </c>
      <c r="D75" s="15"/>
      <c r="E75" s="19"/>
      <c r="F75" s="15"/>
      <c r="G75" s="15">
        <f t="shared" si="1"/>
        <v>0</v>
      </c>
    </row>
    <row r="76" spans="1:8">
      <c r="A76" s="6" t="s">
        <v>182</v>
      </c>
      <c r="B76" s="9" t="s">
        <v>80</v>
      </c>
      <c r="C76" s="8">
        <v>10</v>
      </c>
      <c r="D76" s="15"/>
      <c r="E76" s="19"/>
      <c r="F76" s="15"/>
      <c r="G76" s="15">
        <f t="shared" si="1"/>
        <v>0</v>
      </c>
    </row>
    <row r="77" spans="1:8">
      <c r="A77" s="6" t="s">
        <v>183</v>
      </c>
      <c r="B77" s="9" t="s">
        <v>81</v>
      </c>
      <c r="C77" s="8">
        <v>10</v>
      </c>
      <c r="D77" s="15"/>
      <c r="E77" s="19"/>
      <c r="F77" s="15"/>
      <c r="G77" s="15">
        <f t="shared" si="1"/>
        <v>0</v>
      </c>
    </row>
    <row r="78" spans="1:8">
      <c r="A78" s="6" t="s">
        <v>184</v>
      </c>
      <c r="B78" s="9" t="s">
        <v>82</v>
      </c>
      <c r="C78" s="8">
        <v>10</v>
      </c>
      <c r="D78" s="15"/>
      <c r="E78" s="19"/>
      <c r="F78" s="15"/>
      <c r="G78" s="15">
        <f t="shared" si="1"/>
        <v>0</v>
      </c>
    </row>
    <row r="79" spans="1:8">
      <c r="A79" s="6" t="s">
        <v>185</v>
      </c>
      <c r="B79" s="9" t="s">
        <v>83</v>
      </c>
      <c r="C79" s="8">
        <v>10</v>
      </c>
      <c r="D79" s="15"/>
      <c r="E79" s="19"/>
      <c r="F79" s="15"/>
      <c r="G79" s="15">
        <f t="shared" si="1"/>
        <v>0</v>
      </c>
    </row>
    <row r="80" spans="1:8">
      <c r="A80" s="6" t="s">
        <v>186</v>
      </c>
      <c r="B80" s="9" t="s">
        <v>111</v>
      </c>
      <c r="C80" s="8">
        <v>240</v>
      </c>
      <c r="D80" s="15"/>
      <c r="E80" s="19"/>
      <c r="F80" s="15"/>
      <c r="G80" s="15">
        <f t="shared" si="1"/>
        <v>0</v>
      </c>
      <c r="H80" s="11"/>
    </row>
    <row r="81" spans="1:7">
      <c r="A81" s="6" t="s">
        <v>187</v>
      </c>
      <c r="B81" s="9" t="s">
        <v>84</v>
      </c>
      <c r="C81" s="8">
        <v>100</v>
      </c>
      <c r="D81" s="15"/>
      <c r="E81" s="19"/>
      <c r="F81" s="15"/>
      <c r="G81" s="15">
        <f t="shared" si="1"/>
        <v>0</v>
      </c>
    </row>
    <row r="82" spans="1:7">
      <c r="A82" s="6" t="s">
        <v>188</v>
      </c>
      <c r="B82" s="9" t="s">
        <v>85</v>
      </c>
      <c r="C82" s="8">
        <v>100</v>
      </c>
      <c r="D82" s="15"/>
      <c r="E82" s="19"/>
      <c r="F82" s="15"/>
      <c r="G82" s="15">
        <f t="shared" si="1"/>
        <v>0</v>
      </c>
    </row>
    <row r="83" spans="1:7">
      <c r="A83" s="6" t="s">
        <v>189</v>
      </c>
      <c r="B83" s="9" t="s">
        <v>86</v>
      </c>
      <c r="C83" s="8">
        <v>20</v>
      </c>
      <c r="D83" s="15"/>
      <c r="E83" s="19"/>
      <c r="F83" s="15"/>
      <c r="G83" s="15">
        <f t="shared" si="1"/>
        <v>0</v>
      </c>
    </row>
    <row r="84" spans="1:7">
      <c r="A84" s="6" t="s">
        <v>190</v>
      </c>
      <c r="B84" s="9" t="s">
        <v>108</v>
      </c>
      <c r="C84" s="8">
        <v>50</v>
      </c>
      <c r="D84" s="15"/>
      <c r="E84" s="19"/>
      <c r="F84" s="15"/>
      <c r="G84" s="15">
        <f t="shared" si="1"/>
        <v>0</v>
      </c>
    </row>
    <row r="85" spans="1:7">
      <c r="A85" s="6" t="s">
        <v>191</v>
      </c>
      <c r="B85" s="9" t="s">
        <v>107</v>
      </c>
      <c r="C85" s="8">
        <v>10</v>
      </c>
      <c r="D85" s="15"/>
      <c r="E85" s="19"/>
      <c r="F85" s="15"/>
      <c r="G85" s="15">
        <f t="shared" si="1"/>
        <v>0</v>
      </c>
    </row>
    <row r="86" spans="1:7">
      <c r="A86" s="6" t="s">
        <v>192</v>
      </c>
      <c r="B86" s="9" t="s">
        <v>87</v>
      </c>
      <c r="C86" s="8">
        <v>5</v>
      </c>
      <c r="D86" s="15"/>
      <c r="E86" s="19"/>
      <c r="F86" s="15"/>
      <c r="G86" s="15">
        <f t="shared" si="1"/>
        <v>0</v>
      </c>
    </row>
    <row r="87" spans="1:7">
      <c r="A87" s="6" t="s">
        <v>193</v>
      </c>
      <c r="B87" s="9" t="s">
        <v>106</v>
      </c>
      <c r="C87" s="8">
        <v>5</v>
      </c>
      <c r="D87" s="15"/>
      <c r="E87" s="19"/>
      <c r="F87" s="15"/>
      <c r="G87" s="15">
        <f t="shared" si="1"/>
        <v>0</v>
      </c>
    </row>
    <row r="88" spans="1:7">
      <c r="A88" s="6" t="s">
        <v>194</v>
      </c>
      <c r="B88" s="9" t="s">
        <v>88</v>
      </c>
      <c r="C88" s="8">
        <v>12</v>
      </c>
      <c r="D88" s="15"/>
      <c r="E88" s="19"/>
      <c r="F88" s="15"/>
      <c r="G88" s="15">
        <f t="shared" si="1"/>
        <v>0</v>
      </c>
    </row>
    <row r="89" spans="1:7">
      <c r="A89" s="6" t="s">
        <v>195</v>
      </c>
      <c r="B89" s="9" t="s">
        <v>89</v>
      </c>
      <c r="C89" s="8">
        <v>12</v>
      </c>
      <c r="D89" s="15"/>
      <c r="E89" s="19"/>
      <c r="F89" s="15"/>
      <c r="G89" s="15">
        <f t="shared" si="1"/>
        <v>0</v>
      </c>
    </row>
    <row r="90" spans="1:7">
      <c r="A90" s="6" t="s">
        <v>196</v>
      </c>
      <c r="B90" s="9" t="s">
        <v>90</v>
      </c>
      <c r="C90" s="8">
        <v>100</v>
      </c>
      <c r="D90" s="15"/>
      <c r="E90" s="19"/>
      <c r="F90" s="15"/>
      <c r="G90" s="15">
        <f t="shared" si="1"/>
        <v>0</v>
      </c>
    </row>
    <row r="91" spans="1:7">
      <c r="A91" s="6" t="s">
        <v>197</v>
      </c>
      <c r="B91" s="9" t="s">
        <v>91</v>
      </c>
      <c r="C91" s="8">
        <v>20</v>
      </c>
      <c r="D91" s="15"/>
      <c r="E91" s="19"/>
      <c r="F91" s="15"/>
      <c r="G91" s="15">
        <f t="shared" si="1"/>
        <v>0</v>
      </c>
    </row>
    <row r="92" spans="1:7">
      <c r="A92" s="6" t="s">
        <v>198</v>
      </c>
      <c r="B92" s="9" t="s">
        <v>92</v>
      </c>
      <c r="C92" s="8">
        <v>5</v>
      </c>
      <c r="D92" s="15"/>
      <c r="E92" s="19"/>
      <c r="F92" s="15"/>
      <c r="G92" s="15">
        <f t="shared" si="1"/>
        <v>0</v>
      </c>
    </row>
    <row r="93" spans="1:7">
      <c r="A93" s="6" t="s">
        <v>199</v>
      </c>
      <c r="B93" s="9" t="s">
        <v>93</v>
      </c>
      <c r="C93" s="8">
        <v>5</v>
      </c>
      <c r="D93" s="15"/>
      <c r="E93" s="19"/>
      <c r="F93" s="15"/>
      <c r="G93" s="15">
        <f t="shared" si="1"/>
        <v>0</v>
      </c>
    </row>
    <row r="94" spans="1:7">
      <c r="A94" s="6" t="s">
        <v>200</v>
      </c>
      <c r="B94" s="9" t="s">
        <v>94</v>
      </c>
      <c r="C94" s="8">
        <v>12</v>
      </c>
      <c r="D94" s="15"/>
      <c r="E94" s="19"/>
      <c r="F94" s="15"/>
      <c r="G94" s="15">
        <f t="shared" si="1"/>
        <v>0</v>
      </c>
    </row>
    <row r="95" spans="1:7">
      <c r="A95" s="6" t="s">
        <v>201</v>
      </c>
      <c r="B95" s="9" t="s">
        <v>95</v>
      </c>
      <c r="C95" s="8">
        <v>500</v>
      </c>
      <c r="D95" s="15"/>
      <c r="E95" s="19"/>
      <c r="F95" s="15"/>
      <c r="G95" s="15">
        <f t="shared" si="1"/>
        <v>0</v>
      </c>
    </row>
    <row r="96" spans="1:7">
      <c r="A96" s="6" t="s">
        <v>202</v>
      </c>
      <c r="B96" s="9" t="s">
        <v>96</v>
      </c>
      <c r="C96" s="8">
        <v>60</v>
      </c>
      <c r="D96" s="15"/>
      <c r="E96" s="19"/>
      <c r="F96" s="15"/>
      <c r="G96" s="15">
        <f t="shared" si="1"/>
        <v>0</v>
      </c>
    </row>
    <row r="97" spans="1:7">
      <c r="A97" s="6" t="s">
        <v>203</v>
      </c>
      <c r="B97" s="9" t="s">
        <v>97</v>
      </c>
      <c r="C97" s="8">
        <v>5</v>
      </c>
      <c r="D97" s="15"/>
      <c r="E97" s="19"/>
      <c r="F97" s="15"/>
      <c r="G97" s="15">
        <f t="shared" si="1"/>
        <v>0</v>
      </c>
    </row>
    <row r="98" spans="1:7">
      <c r="A98" s="6" t="s">
        <v>204</v>
      </c>
      <c r="B98" s="9" t="s">
        <v>98</v>
      </c>
      <c r="C98" s="8">
        <v>5</v>
      </c>
      <c r="D98" s="15"/>
      <c r="E98" s="19"/>
      <c r="F98" s="15"/>
      <c r="G98" s="15">
        <f t="shared" si="1"/>
        <v>0</v>
      </c>
    </row>
    <row r="99" spans="1:7">
      <c r="A99" s="6" t="s">
        <v>205</v>
      </c>
      <c r="B99" s="9" t="s">
        <v>99</v>
      </c>
      <c r="C99" s="8">
        <v>30</v>
      </c>
      <c r="D99" s="15"/>
      <c r="E99" s="19"/>
      <c r="F99" s="15"/>
      <c r="G99" s="15">
        <f t="shared" si="1"/>
        <v>0</v>
      </c>
    </row>
    <row r="100" spans="1:7">
      <c r="A100" s="6" t="s">
        <v>206</v>
      </c>
      <c r="B100" s="9" t="s">
        <v>100</v>
      </c>
      <c r="C100" s="8">
        <v>5</v>
      </c>
      <c r="D100" s="15"/>
      <c r="E100" s="19"/>
      <c r="F100" s="15"/>
      <c r="G100" s="15">
        <f t="shared" si="1"/>
        <v>0</v>
      </c>
    </row>
    <row r="101" spans="1:7">
      <c r="A101" s="6" t="s">
        <v>207</v>
      </c>
      <c r="B101" s="7" t="s">
        <v>101</v>
      </c>
      <c r="C101" s="8">
        <v>100</v>
      </c>
      <c r="D101" s="15"/>
      <c r="E101" s="19"/>
      <c r="F101" s="15"/>
      <c r="G101" s="15">
        <f t="shared" si="1"/>
        <v>0</v>
      </c>
    </row>
    <row r="102" spans="1:7">
      <c r="A102" s="6" t="s">
        <v>208</v>
      </c>
      <c r="B102" s="7" t="s">
        <v>102</v>
      </c>
      <c r="C102" s="8">
        <v>20</v>
      </c>
      <c r="D102" s="15"/>
      <c r="E102" s="19"/>
      <c r="F102" s="15"/>
      <c r="G102" s="15">
        <f t="shared" si="1"/>
        <v>0</v>
      </c>
    </row>
    <row r="103" spans="1:7">
      <c r="A103" s="6" t="s">
        <v>209</v>
      </c>
      <c r="B103" s="7" t="s">
        <v>103</v>
      </c>
      <c r="C103" s="8">
        <v>805</v>
      </c>
      <c r="D103" s="15"/>
      <c r="E103" s="19"/>
      <c r="F103" s="15"/>
      <c r="G103" s="15">
        <f t="shared" si="1"/>
        <v>0</v>
      </c>
    </row>
    <row r="104" spans="1:7" s="2" customFormat="1">
      <c r="A104" s="27" t="s">
        <v>5</v>
      </c>
      <c r="B104" s="28"/>
      <c r="C104" s="28"/>
      <c r="D104" s="28"/>
      <c r="E104" s="28"/>
      <c r="F104" s="28"/>
      <c r="G104" s="16">
        <f>SUM(G7:G103)</f>
        <v>0</v>
      </c>
    </row>
    <row r="110" spans="1:7">
      <c r="A110" s="26" t="s">
        <v>6</v>
      </c>
      <c r="B110" s="26"/>
      <c r="C110" s="26"/>
      <c r="D110" s="26"/>
      <c r="E110" s="26"/>
      <c r="F110" s="26"/>
      <c r="G110" s="26"/>
    </row>
    <row r="111" spans="1:7">
      <c r="A111" s="26" t="s">
        <v>7</v>
      </c>
      <c r="B111" s="26"/>
      <c r="C111" s="26"/>
      <c r="D111" s="26"/>
      <c r="E111" s="26"/>
      <c r="F111" s="26"/>
      <c r="G111" s="26"/>
    </row>
    <row r="112" spans="1:7">
      <c r="A112" s="26" t="s">
        <v>8</v>
      </c>
      <c r="B112" s="26"/>
      <c r="C112" s="26"/>
      <c r="D112" s="26"/>
      <c r="E112" s="26"/>
      <c r="F112" s="26"/>
      <c r="G112" s="26"/>
    </row>
    <row r="113" spans="1:7">
      <c r="A113" s="26" t="s">
        <v>10</v>
      </c>
      <c r="B113" s="26"/>
      <c r="C113" s="26"/>
      <c r="D113" s="26"/>
      <c r="E113" s="26"/>
      <c r="F113" s="26"/>
      <c r="G113" s="26"/>
    </row>
    <row r="114" spans="1:7">
      <c r="A114" s="26" t="s">
        <v>9</v>
      </c>
      <c r="B114" s="26"/>
      <c r="C114" s="26"/>
      <c r="D114" s="26"/>
      <c r="E114" s="26"/>
      <c r="F114" s="26"/>
      <c r="G114" s="26"/>
    </row>
  </sheetData>
  <sheetProtection selectLockedCells="1" selectUnlockedCells="1"/>
  <mergeCells count="11">
    <mergeCell ref="A104:F104"/>
    <mergeCell ref="A1:G1"/>
    <mergeCell ref="A2:G2"/>
    <mergeCell ref="A5:G5"/>
    <mergeCell ref="A3:G3"/>
    <mergeCell ref="A4:G4"/>
    <mergeCell ref="A110:G110"/>
    <mergeCell ref="A111:G111"/>
    <mergeCell ref="A112:G112"/>
    <mergeCell ref="A113:G113"/>
    <mergeCell ref="A114:G114"/>
  </mergeCells>
  <phoneticPr fontId="4" type="noConversion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7" sqref="D37"/>
    </sheetView>
  </sheetViews>
  <sheetFormatPr defaultColWidth="11" defaultRowHeight="14.25"/>
  <sheetData/>
  <pageMargins left="0.75" right="0.75" top="1" bottom="1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32" sqref="F32"/>
    </sheetView>
  </sheetViews>
  <sheetFormatPr defaultColWidth="8.875" defaultRowHeight="14.25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Formularz</vt:lpstr>
      <vt:lpstr>Arkusz1</vt:lpstr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bojanjac</dc:creator>
  <cp:lastModifiedBy>iwcia81@spoko.pl</cp:lastModifiedBy>
  <dcterms:created xsi:type="dcterms:W3CDTF">2017-03-15T12:34:27Z</dcterms:created>
  <dcterms:modified xsi:type="dcterms:W3CDTF">2026-11-01T20:18:05Z</dcterms:modified>
</cp:coreProperties>
</file>